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25" windowHeight="7995"/>
  </bookViews>
  <sheets>
    <sheet name="Hoja3" sheetId="3" r:id="rId1"/>
  </sheets>
  <calcPr calcId="145621"/>
</workbook>
</file>

<file path=xl/calcChain.xml><?xml version="1.0" encoding="utf-8"?>
<calcChain xmlns="http://schemas.openxmlformats.org/spreadsheetml/2006/main">
  <c r="J27" i="3" l="1"/>
  <c r="H18" i="3" l="1"/>
  <c r="I18" i="3" s="1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16" i="3"/>
  <c r="I16" i="3" s="1"/>
</calcChain>
</file>

<file path=xl/sharedStrings.xml><?xml version="1.0" encoding="utf-8"?>
<sst xmlns="http://schemas.openxmlformats.org/spreadsheetml/2006/main" count="81" uniqueCount="52">
  <si>
    <t>PZA</t>
  </si>
  <si>
    <t>B87</t>
  </si>
  <si>
    <t>IVA</t>
  </si>
  <si>
    <t>N/A</t>
  </si>
  <si>
    <t>Cantidad</t>
  </si>
  <si>
    <t>unidad</t>
  </si>
  <si>
    <t>Descripcion</t>
  </si>
  <si>
    <t>Sub-total</t>
  </si>
  <si>
    <t>Total</t>
  </si>
  <si>
    <t>Biombo triple estructura de tubo redondo</t>
  </si>
  <si>
    <t>Tapa de Huevo</t>
  </si>
  <si>
    <t>Toldo(3 X 3) Color Verde</t>
  </si>
  <si>
    <t>Lona Para Toldo (3 X 3) Verde</t>
  </si>
  <si>
    <t>Municipio de Apodaca, Nuevo León</t>
  </si>
  <si>
    <t>Programa Apoyo de Solidaridad</t>
  </si>
  <si>
    <t>1- Abasto Familiar (mercados)</t>
  </si>
  <si>
    <t>SECRETARÍA DE DESARROLLO SOCIAL Y DEPORTES</t>
  </si>
  <si>
    <t>Fecha</t>
  </si>
  <si>
    <t>Factura</t>
  </si>
  <si>
    <t>Provedor</t>
  </si>
  <si>
    <t>Regio Impresos S.A. De C.V.</t>
  </si>
  <si>
    <t>PIEZA</t>
  </si>
  <si>
    <t>Lonas 3X1.50</t>
  </si>
  <si>
    <t>Lonas  2.50X 1.50</t>
  </si>
  <si>
    <t>Lonas   de  0.60X1.60</t>
  </si>
  <si>
    <t>Fecha de ultima Actualización:</t>
  </si>
  <si>
    <t>Fecha de la Proxima actualizacion:</t>
  </si>
  <si>
    <t>F5713</t>
  </si>
  <si>
    <t>F5708</t>
  </si>
  <si>
    <t>F5709</t>
  </si>
  <si>
    <t>F5712</t>
  </si>
  <si>
    <t>Grupo Janna S.A. De C.V.</t>
  </si>
  <si>
    <t>Lonas Y Toldos Mingo S.A. De C.V.</t>
  </si>
  <si>
    <t>Gustavo Cruz Leal</t>
  </si>
  <si>
    <t>Fidel Martinez Medina</t>
  </si>
  <si>
    <t xml:space="preserve">Unidades de toldo de poliuretano con estructura de metal 3x3 </t>
  </si>
  <si>
    <t xml:space="preserve"> 40 piezas de lona para toldo 3x3</t>
  </si>
  <si>
    <t>Tapas De Huevo Del Programa Abasto Familiar (Mercados)</t>
  </si>
  <si>
    <t xml:space="preserve"> Tapas De Huevo  Del Programa Abasto Familiar (Mercados)</t>
  </si>
  <si>
    <t xml:space="preserve">unidades de toldo de poliuretano tipo cuatro aguas  </t>
  </si>
  <si>
    <t xml:space="preserve"> Alquiler de   500 Sillas  y1200 Mesas </t>
  </si>
  <si>
    <t xml:space="preserve"> Alquiler de 423 Sillas  y 839 Mesas </t>
  </si>
  <si>
    <t>Unidades de toldo de poliuretano tipo cuatro aguas</t>
  </si>
  <si>
    <t>conos para señalizacion de buena distancia en los mercados</t>
  </si>
  <si>
    <t>'29 de Mayo de 2020</t>
  </si>
  <si>
    <t>05 de Junio de 2020</t>
  </si>
  <si>
    <t>Raúl Alberto Pérez Villanueva</t>
  </si>
  <si>
    <t>Dany Blanco Monroy</t>
  </si>
  <si>
    <t>Grupo Janna S.A. de C.V.</t>
  </si>
  <si>
    <t>Comercial Martinez Del Centro De Monterrey SA de  CV</t>
  </si>
  <si>
    <t>'Comercial Martinez Del Centro De Monterrey SA de  CV</t>
  </si>
  <si>
    <t>Cedula gastos en  Instalacion de Mercados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</si>
</sst>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_-&quot;$&quot;* #,##0_-;\-&quot;$&quot;* #,##0_-;_-&quot;$&quot;* &quot;-&quot;??_-;_-@_-"/>
    <numFmt numFmtId="167" formatCode="_-&quot;$&quot;* #,##0.0000_-;\-&quot;$&quot;* #,##0.00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sz val="10"/>
      <color rgb="FF000000"/>
      <name val="Calibri"/>
      <family val="2"/>
      <scheme val="minor"/>
    </font>
    <font>
      <sz val="11"/>
      <color rgb="FF0000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 wrapText="1"/>
    </xf>
    <xf numFmtId="0" fontId="11" fillId="0" borderId="0" xfId="0" applyFont="1"/>
    <xf numFmtId="0" fontId="1" fillId="5" borderId="0" xfId="0" applyFont="1" applyFill="1"/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2" fillId="3" borderId="1" xfId="0" quotePrefix="1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44" fontId="3" fillId="5" borderId="1" xfId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4" fontId="3" fillId="5" borderId="2" xfId="1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166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4" fontId="7" fillId="5" borderId="1" xfId="1" applyFont="1" applyFill="1" applyBorder="1" applyAlignment="1">
      <alignment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166" fontId="7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44" fontId="7" fillId="5" borderId="3" xfId="1" applyFont="1" applyFill="1" applyBorder="1" applyAlignment="1">
      <alignment vertical="center" wrapText="1"/>
    </xf>
    <xf numFmtId="14" fontId="7" fillId="6" borderId="3" xfId="0" applyNumberFormat="1" applyFont="1" applyFill="1" applyBorder="1"/>
    <xf numFmtId="0" fontId="7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left" vertical="center" wrapText="1"/>
    </xf>
    <xf numFmtId="44" fontId="2" fillId="5" borderId="1" xfId="1" applyFont="1" applyFill="1" applyBorder="1"/>
    <xf numFmtId="167" fontId="2" fillId="5" borderId="1" xfId="1" applyNumberFormat="1" applyFont="1" applyFill="1" applyBorder="1"/>
    <xf numFmtId="44" fontId="7" fillId="5" borderId="1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6" xfId="0" quotePrefix="1" applyFont="1" applyFill="1" applyBorder="1" applyAlignment="1">
      <alignment horizontal="center" vertical="center" wrapText="1"/>
    </xf>
    <xf numFmtId="14" fontId="7" fillId="6" borderId="1" xfId="0" applyNumberFormat="1" applyFont="1" applyFill="1" applyBorder="1"/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left" wrapText="1"/>
    </xf>
    <xf numFmtId="0" fontId="7" fillId="6" borderId="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7" fillId="6" borderId="3" xfId="0" quotePrefix="1" applyFont="1" applyFill="1" applyBorder="1" applyAlignment="1">
      <alignment horizontal="left" wrapText="1"/>
    </xf>
    <xf numFmtId="0" fontId="7" fillId="6" borderId="2" xfId="0" applyFont="1" applyFill="1" applyBorder="1" applyAlignment="1"/>
    <xf numFmtId="0" fontId="7" fillId="6" borderId="3" xfId="0" applyFont="1" applyFill="1" applyBorder="1" applyAlignment="1"/>
    <xf numFmtId="44" fontId="7" fillId="5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center" vertical="center"/>
    </xf>
    <xf numFmtId="14" fontId="7" fillId="6" borderId="3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4" fontId="7" fillId="5" borderId="2" xfId="0" applyNumberFormat="1" applyFont="1" applyFill="1" applyBorder="1" applyAlignment="1">
      <alignment horizontal="center" vertical="center"/>
    </xf>
    <xf numFmtId="44" fontId="7" fillId="5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4" fontId="3" fillId="5" borderId="2" xfId="1" applyFont="1" applyFill="1" applyBorder="1" applyAlignment="1">
      <alignment vertical="center" wrapText="1"/>
    </xf>
    <xf numFmtId="44" fontId="3" fillId="5" borderId="3" xfId="1" applyFont="1" applyFill="1" applyBorder="1" applyAlignment="1">
      <alignment vertical="center" wrapText="1"/>
    </xf>
    <xf numFmtId="4" fontId="2" fillId="5" borderId="2" xfId="0" applyNumberFormat="1" applyFont="1" applyFill="1" applyBorder="1" applyAlignment="1">
      <alignment vertical="center" wrapText="1"/>
    </xf>
    <xf numFmtId="4" fontId="3" fillId="5" borderId="3" xfId="0" applyNumberFormat="1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44" fontId="2" fillId="5" borderId="1" xfId="1" applyFont="1" applyFill="1" applyBorder="1" applyAlignment="1">
      <alignment horizontal="center" vertical="center"/>
    </xf>
    <xf numFmtId="44" fontId="2" fillId="5" borderId="2" xfId="1" applyFont="1" applyFill="1" applyBorder="1" applyAlignment="1">
      <alignment horizontal="center" vertical="center"/>
    </xf>
    <xf numFmtId="44" fontId="2" fillId="5" borderId="3" xfId="1" applyFont="1" applyFill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7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277406</xdr:colOff>
      <xdr:row>0</xdr:row>
      <xdr:rowOff>182562</xdr:rowOff>
    </xdr:from>
    <xdr:to>
      <xdr:col>2</xdr:col>
      <xdr:colOff>263823</xdr:colOff>
      <xdr:row>4</xdr:row>
      <xdr:rowOff>140229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531" y="182562"/>
          <a:ext cx="780167" cy="862542"/>
        </a:xfrm>
        <a:prstGeom prst="rect">
          <a:avLst/>
        </a:prstGeom>
      </xdr:spPr>
    </xdr:pic>
    <xdr:clientData/>
  </xdr:twoCellAnchor>
  <xdr:twoCellAnchor editAs="oneCell">
    <xdr:from>
      <xdr:col>7</xdr:col>
      <xdr:colOff>134938</xdr:colOff>
      <xdr:row>1</xdr:row>
      <xdr:rowOff>23813</xdr:rowOff>
    </xdr:from>
    <xdr:to>
      <xdr:col>9</xdr:col>
      <xdr:colOff>72989</xdr:colOff>
      <xdr:row>3</xdr:row>
      <xdr:rowOff>63298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6" y="277813"/>
          <a:ext cx="1819238" cy="483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topLeftCell="E23" zoomScale="120" zoomScaleNormal="120" workbookViewId="0">
      <selection activeCell="J26" sqref="J7:J26"/>
    </sheetView>
  </sheetViews>
  <sheetFormatPr baseColWidth="10" defaultColWidth="11.42578125" defaultRowHeight="16.5" x14ac:dyDescent="0.3"/>
  <cols>
    <col min="1" max="1" width="9.28515625" style="1" customWidth="1"/>
    <col min="2" max="2" width="11.85546875" style="1" customWidth="1"/>
    <col min="3" max="3" width="10" style="1" customWidth="1"/>
    <col min="4" max="4" width="31.5703125" style="1" customWidth="1"/>
    <col min="5" max="5" width="16" style="10" customWidth="1"/>
    <col min="6" max="6" width="13.140625" style="1" customWidth="1"/>
    <col min="7" max="7" width="31.140625" style="8" customWidth="1"/>
    <col min="8" max="8" width="13.7109375" style="1" customWidth="1"/>
    <col min="9" max="9" width="14.5703125" style="1" customWidth="1"/>
    <col min="10" max="10" width="13.28515625" style="1" bestFit="1" customWidth="1"/>
    <col min="11" max="16384" width="11.42578125" style="1"/>
  </cols>
  <sheetData>
    <row r="1" spans="2:10" ht="20.25" x14ac:dyDescent="0.3">
      <c r="B1" s="79" t="s">
        <v>13</v>
      </c>
      <c r="C1" s="79"/>
      <c r="D1" s="79"/>
      <c r="E1" s="79"/>
      <c r="F1" s="79"/>
      <c r="G1" s="79"/>
      <c r="H1" s="79"/>
      <c r="I1" s="79"/>
      <c r="J1" s="79"/>
    </row>
    <row r="2" spans="2:10" ht="18.75" x14ac:dyDescent="0.3">
      <c r="B2" s="80" t="s">
        <v>14</v>
      </c>
      <c r="C2" s="80"/>
      <c r="D2" s="80"/>
      <c r="E2" s="80"/>
      <c r="F2" s="80"/>
      <c r="G2" s="80"/>
      <c r="H2" s="80"/>
      <c r="I2" s="80"/>
      <c r="J2" s="80"/>
    </row>
    <row r="3" spans="2:10" x14ac:dyDescent="0.3">
      <c r="B3" s="81" t="s">
        <v>15</v>
      </c>
      <c r="C3" s="81"/>
      <c r="D3" s="81"/>
      <c r="E3" s="81"/>
      <c r="F3" s="81"/>
      <c r="G3" s="81"/>
      <c r="H3" s="81"/>
      <c r="I3" s="81"/>
      <c r="J3" s="81"/>
    </row>
    <row r="4" spans="2:10" x14ac:dyDescent="0.3">
      <c r="B4" s="82" t="s">
        <v>16</v>
      </c>
      <c r="C4" s="82"/>
      <c r="D4" s="82"/>
      <c r="E4" s="82"/>
      <c r="F4" s="82"/>
      <c r="G4" s="82"/>
      <c r="H4" s="82"/>
      <c r="I4" s="82"/>
      <c r="J4" s="82"/>
    </row>
    <row r="5" spans="2:10" ht="24.75" customHeight="1" x14ac:dyDescent="0.3">
      <c r="B5" s="92" t="s">
        <v>51</v>
      </c>
      <c r="C5" s="93"/>
      <c r="D5" s="93"/>
      <c r="E5" s="93"/>
      <c r="F5" s="93"/>
      <c r="G5" s="93"/>
      <c r="H5" s="93"/>
      <c r="I5" s="93"/>
      <c r="J5" s="93"/>
    </row>
    <row r="6" spans="2:10" ht="21.75" customHeight="1" x14ac:dyDescent="0.3">
      <c r="B6" s="6" t="s">
        <v>17</v>
      </c>
      <c r="C6" s="7" t="s">
        <v>18</v>
      </c>
      <c r="D6" s="7" t="s">
        <v>19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2</v>
      </c>
      <c r="J6" s="14" t="s">
        <v>8</v>
      </c>
    </row>
    <row r="7" spans="2:10" ht="23.1" customHeight="1" x14ac:dyDescent="0.3">
      <c r="B7" s="15">
        <v>43942</v>
      </c>
      <c r="C7" s="2">
        <v>148</v>
      </c>
      <c r="D7" s="53" t="s">
        <v>47</v>
      </c>
      <c r="E7" s="16">
        <v>1500</v>
      </c>
      <c r="F7" s="16" t="s">
        <v>0</v>
      </c>
      <c r="G7" s="17" t="s">
        <v>10</v>
      </c>
      <c r="H7" s="18">
        <v>120000</v>
      </c>
      <c r="I7" s="16" t="s">
        <v>3</v>
      </c>
      <c r="J7" s="19">
        <v>120000</v>
      </c>
    </row>
    <row r="8" spans="2:10" ht="27" x14ac:dyDescent="0.3">
      <c r="B8" s="15">
        <v>43949</v>
      </c>
      <c r="C8" s="2">
        <v>168</v>
      </c>
      <c r="D8" s="58" t="s">
        <v>49</v>
      </c>
      <c r="E8" s="16">
        <v>2250</v>
      </c>
      <c r="F8" s="16" t="s">
        <v>0</v>
      </c>
      <c r="G8" s="17" t="s">
        <v>10</v>
      </c>
      <c r="H8" s="18">
        <v>180000</v>
      </c>
      <c r="I8" s="16" t="s">
        <v>3</v>
      </c>
      <c r="J8" s="19">
        <v>180000</v>
      </c>
    </row>
    <row r="9" spans="2:10" x14ac:dyDescent="0.3">
      <c r="B9" s="64">
        <v>43950</v>
      </c>
      <c r="C9" s="65">
        <v>9821</v>
      </c>
      <c r="D9" s="67" t="s">
        <v>48</v>
      </c>
      <c r="E9" s="20">
        <v>50</v>
      </c>
      <c r="F9" s="69" t="s">
        <v>0</v>
      </c>
      <c r="G9" s="21" t="s">
        <v>11</v>
      </c>
      <c r="H9" s="85">
        <v>73000</v>
      </c>
      <c r="I9" s="87">
        <v>11680</v>
      </c>
      <c r="J9" s="83">
        <v>84680</v>
      </c>
    </row>
    <row r="10" spans="2:10" ht="14.45" customHeight="1" x14ac:dyDescent="0.3">
      <c r="B10" s="64"/>
      <c r="C10" s="66"/>
      <c r="D10" s="68"/>
      <c r="E10" s="20">
        <v>20</v>
      </c>
      <c r="F10" s="70"/>
      <c r="G10" s="21" t="s">
        <v>12</v>
      </c>
      <c r="H10" s="86"/>
      <c r="I10" s="88"/>
      <c r="J10" s="84"/>
    </row>
    <row r="11" spans="2:10" ht="24" customHeight="1" x14ac:dyDescent="0.3">
      <c r="B11" s="15">
        <v>43917</v>
      </c>
      <c r="C11" s="3" t="s">
        <v>1</v>
      </c>
      <c r="D11" s="53" t="s">
        <v>46</v>
      </c>
      <c r="E11" s="20">
        <v>40</v>
      </c>
      <c r="F11" s="16" t="s">
        <v>0</v>
      </c>
      <c r="G11" s="22" t="s">
        <v>9</v>
      </c>
      <c r="H11" s="23">
        <v>11385</v>
      </c>
      <c r="I11" s="23">
        <v>1821.6</v>
      </c>
      <c r="J11" s="24">
        <v>13206.6</v>
      </c>
    </row>
    <row r="12" spans="2:10" ht="24" customHeight="1" x14ac:dyDescent="0.3">
      <c r="B12" s="25">
        <v>43957</v>
      </c>
      <c r="C12" s="4">
        <v>17561</v>
      </c>
      <c r="D12" s="55" t="s">
        <v>20</v>
      </c>
      <c r="E12" s="26">
        <v>40</v>
      </c>
      <c r="F12" s="26" t="s">
        <v>21</v>
      </c>
      <c r="G12" s="27" t="s">
        <v>22</v>
      </c>
      <c r="H12" s="28">
        <v>17280</v>
      </c>
      <c r="I12" s="29">
        <v>2764.8</v>
      </c>
      <c r="J12" s="30">
        <v>20044.8</v>
      </c>
    </row>
    <row r="13" spans="2:10" ht="24" customHeight="1" x14ac:dyDescent="0.3">
      <c r="B13" s="31">
        <v>43957</v>
      </c>
      <c r="C13" s="5">
        <v>17566</v>
      </c>
      <c r="D13" s="56" t="s">
        <v>20</v>
      </c>
      <c r="E13" s="32">
        <v>20</v>
      </c>
      <c r="F13" s="32" t="s">
        <v>21</v>
      </c>
      <c r="G13" s="33" t="s">
        <v>23</v>
      </c>
      <c r="H13" s="34">
        <v>7200</v>
      </c>
      <c r="I13" s="35">
        <v>1152</v>
      </c>
      <c r="J13" s="36">
        <v>8352</v>
      </c>
    </row>
    <row r="14" spans="2:10" ht="24" customHeight="1" x14ac:dyDescent="0.3">
      <c r="B14" s="31">
        <v>43957</v>
      </c>
      <c r="C14" s="5">
        <v>17558</v>
      </c>
      <c r="D14" s="56" t="s">
        <v>20</v>
      </c>
      <c r="E14" s="32">
        <v>50</v>
      </c>
      <c r="F14" s="32" t="s">
        <v>21</v>
      </c>
      <c r="G14" s="33" t="s">
        <v>24</v>
      </c>
      <c r="H14" s="34">
        <v>4608</v>
      </c>
      <c r="I14" s="35">
        <v>737.28</v>
      </c>
      <c r="J14" s="36">
        <v>5345.28</v>
      </c>
    </row>
    <row r="15" spans="2:10" ht="27" x14ac:dyDescent="0.3">
      <c r="B15" s="37">
        <v>43964</v>
      </c>
      <c r="C15" s="38">
        <v>171</v>
      </c>
      <c r="D15" s="52" t="s">
        <v>50</v>
      </c>
      <c r="E15" s="39">
        <v>2250</v>
      </c>
      <c r="F15" s="32" t="s">
        <v>21</v>
      </c>
      <c r="G15" s="40" t="s">
        <v>37</v>
      </c>
      <c r="H15" s="41">
        <v>180000</v>
      </c>
      <c r="I15" s="42">
        <v>0</v>
      </c>
      <c r="J15" s="43">
        <v>180000</v>
      </c>
    </row>
    <row r="16" spans="2:10" ht="25.5" x14ac:dyDescent="0.3">
      <c r="B16" s="71">
        <v>43964</v>
      </c>
      <c r="C16" s="73">
        <v>9896</v>
      </c>
      <c r="D16" s="59" t="s">
        <v>31</v>
      </c>
      <c r="E16" s="39">
        <v>30</v>
      </c>
      <c r="F16" s="75" t="s">
        <v>21</v>
      </c>
      <c r="G16" s="40" t="s">
        <v>35</v>
      </c>
      <c r="H16" s="89">
        <f>J16/1.16</f>
        <v>62000.000000000007</v>
      </c>
      <c r="I16" s="90">
        <f>+H16*0.16</f>
        <v>9920.0000000000018</v>
      </c>
      <c r="J16" s="77">
        <v>71920</v>
      </c>
    </row>
    <row r="17" spans="2:10" ht="16.5" customHeight="1" x14ac:dyDescent="0.3">
      <c r="B17" s="72"/>
      <c r="C17" s="74"/>
      <c r="D17" s="60"/>
      <c r="E17" s="39">
        <v>40</v>
      </c>
      <c r="F17" s="76"/>
      <c r="G17" s="40" t="s">
        <v>36</v>
      </c>
      <c r="H17" s="89"/>
      <c r="I17" s="91"/>
      <c r="J17" s="78"/>
    </row>
    <row r="18" spans="2:10" ht="27" x14ac:dyDescent="0.3">
      <c r="B18" s="37">
        <v>43971</v>
      </c>
      <c r="C18" s="38">
        <v>178</v>
      </c>
      <c r="D18" s="54" t="s">
        <v>50</v>
      </c>
      <c r="E18" s="39">
        <v>2500</v>
      </c>
      <c r="F18" s="32" t="s">
        <v>21</v>
      </c>
      <c r="G18" s="44" t="s">
        <v>38</v>
      </c>
      <c r="H18" s="41">
        <f t="shared" ref="H18:H25" si="0">J18/1.16</f>
        <v>172413.79310344829</v>
      </c>
      <c r="I18" s="41">
        <f t="shared" ref="I18:I25" si="1">+H18*0.16</f>
        <v>27586.206896551728</v>
      </c>
      <c r="J18" s="43">
        <v>200000</v>
      </c>
    </row>
    <row r="19" spans="2:10" ht="25.5" x14ac:dyDescent="0.3">
      <c r="B19" s="37">
        <v>43971</v>
      </c>
      <c r="C19" s="38" t="s">
        <v>27</v>
      </c>
      <c r="D19" s="54" t="s">
        <v>32</v>
      </c>
      <c r="E19" s="39">
        <v>10</v>
      </c>
      <c r="F19" s="32" t="s">
        <v>21</v>
      </c>
      <c r="G19" s="44" t="s">
        <v>39</v>
      </c>
      <c r="H19" s="41">
        <f t="shared" si="0"/>
        <v>10000</v>
      </c>
      <c r="I19" s="41">
        <f t="shared" si="1"/>
        <v>1600</v>
      </c>
      <c r="J19" s="43">
        <v>11600</v>
      </c>
    </row>
    <row r="20" spans="2:10" ht="25.5" x14ac:dyDescent="0.3">
      <c r="B20" s="37">
        <v>43971</v>
      </c>
      <c r="C20" s="38" t="s">
        <v>28</v>
      </c>
      <c r="D20" s="54" t="s">
        <v>32</v>
      </c>
      <c r="E20" s="39">
        <v>12</v>
      </c>
      <c r="F20" s="32" t="s">
        <v>21</v>
      </c>
      <c r="G20" s="45" t="s">
        <v>42</v>
      </c>
      <c r="H20" s="41">
        <f t="shared" si="0"/>
        <v>12000</v>
      </c>
      <c r="I20" s="41">
        <f t="shared" si="1"/>
        <v>1920</v>
      </c>
      <c r="J20" s="43">
        <v>13920</v>
      </c>
    </row>
    <row r="21" spans="2:10" ht="25.5" x14ac:dyDescent="0.3">
      <c r="B21" s="37">
        <v>43971</v>
      </c>
      <c r="C21" s="38" t="s">
        <v>29</v>
      </c>
      <c r="D21" s="54" t="s">
        <v>32</v>
      </c>
      <c r="E21" s="39">
        <v>16</v>
      </c>
      <c r="F21" s="32" t="s">
        <v>21</v>
      </c>
      <c r="G21" s="45" t="s">
        <v>42</v>
      </c>
      <c r="H21" s="41">
        <f t="shared" si="0"/>
        <v>16000.000000000002</v>
      </c>
      <c r="I21" s="41">
        <f t="shared" si="1"/>
        <v>2560.0000000000005</v>
      </c>
      <c r="J21" s="43">
        <v>18560</v>
      </c>
    </row>
    <row r="22" spans="2:10" ht="25.5" x14ac:dyDescent="0.3">
      <c r="B22" s="37">
        <v>43971</v>
      </c>
      <c r="C22" s="38" t="s">
        <v>30</v>
      </c>
      <c r="D22" s="54" t="s">
        <v>32</v>
      </c>
      <c r="E22" s="39">
        <v>10</v>
      </c>
      <c r="F22" s="32" t="s">
        <v>21</v>
      </c>
      <c r="G22" s="45" t="s">
        <v>42</v>
      </c>
      <c r="H22" s="41">
        <f t="shared" si="0"/>
        <v>10000</v>
      </c>
      <c r="I22" s="41">
        <f t="shared" si="1"/>
        <v>1600</v>
      </c>
      <c r="J22" s="43">
        <v>11600</v>
      </c>
    </row>
    <row r="23" spans="2:10" x14ac:dyDescent="0.3">
      <c r="B23" s="37">
        <v>43971</v>
      </c>
      <c r="C23" s="38">
        <v>4419</v>
      </c>
      <c r="D23" s="51" t="s">
        <v>33</v>
      </c>
      <c r="E23" s="39">
        <v>423</v>
      </c>
      <c r="F23" s="32" t="s">
        <v>21</v>
      </c>
      <c r="G23" s="45" t="s">
        <v>41</v>
      </c>
      <c r="H23" s="41">
        <f t="shared" si="0"/>
        <v>36944</v>
      </c>
      <c r="I23" s="41">
        <f t="shared" si="1"/>
        <v>5911.04</v>
      </c>
      <c r="J23" s="43">
        <v>42855.040000000001</v>
      </c>
    </row>
    <row r="24" spans="2:10" x14ac:dyDescent="0.3">
      <c r="B24" s="37">
        <v>44336</v>
      </c>
      <c r="C24" s="38">
        <v>4430</v>
      </c>
      <c r="D24" s="51" t="s">
        <v>33</v>
      </c>
      <c r="E24" s="39">
        <v>500</v>
      </c>
      <c r="F24" s="32" t="s">
        <v>21</v>
      </c>
      <c r="G24" s="45" t="s">
        <v>40</v>
      </c>
      <c r="H24" s="41">
        <f t="shared" si="0"/>
        <v>52000</v>
      </c>
      <c r="I24" s="41">
        <f t="shared" si="1"/>
        <v>8320</v>
      </c>
      <c r="J24" s="43">
        <v>60320</v>
      </c>
    </row>
    <row r="25" spans="2:10" ht="25.5" x14ac:dyDescent="0.3">
      <c r="B25" s="46">
        <v>44336</v>
      </c>
      <c r="C25" s="47">
        <v>18</v>
      </c>
      <c r="D25" s="52" t="s">
        <v>34</v>
      </c>
      <c r="E25" s="39">
        <v>120</v>
      </c>
      <c r="F25" s="26" t="s">
        <v>21</v>
      </c>
      <c r="G25" s="48" t="s">
        <v>43</v>
      </c>
      <c r="H25" s="41">
        <f t="shared" si="0"/>
        <v>4200</v>
      </c>
      <c r="I25" s="41">
        <f t="shared" si="1"/>
        <v>672</v>
      </c>
      <c r="J25" s="43">
        <v>4872</v>
      </c>
    </row>
    <row r="26" spans="2:10" ht="27.75" thickBot="1" x14ac:dyDescent="0.35">
      <c r="B26" s="49">
        <v>44336</v>
      </c>
      <c r="C26" s="50">
        <v>181</v>
      </c>
      <c r="D26" s="57" t="s">
        <v>50</v>
      </c>
      <c r="E26" s="39">
        <v>2250</v>
      </c>
      <c r="F26" s="26" t="s">
        <v>21</v>
      </c>
      <c r="G26" s="48" t="s">
        <v>38</v>
      </c>
      <c r="H26" s="41">
        <v>180000</v>
      </c>
      <c r="I26" s="42">
        <v>0</v>
      </c>
      <c r="J26" s="61">
        <v>180000</v>
      </c>
    </row>
    <row r="27" spans="2:10" ht="26.25" customHeight="1" thickBot="1" x14ac:dyDescent="0.35">
      <c r="B27" s="9"/>
      <c r="C27" s="9"/>
      <c r="D27" s="9"/>
      <c r="E27" s="11"/>
      <c r="F27" s="9"/>
      <c r="J27" s="94">
        <f>SUM(J7:J26)</f>
        <v>1227275.72</v>
      </c>
    </row>
    <row r="29" spans="2:10" x14ac:dyDescent="0.3">
      <c r="D29" s="62" t="s">
        <v>25</v>
      </c>
      <c r="E29" s="62"/>
      <c r="F29" s="62"/>
      <c r="G29" s="12" t="s">
        <v>44</v>
      </c>
    </row>
    <row r="30" spans="2:10" x14ac:dyDescent="0.3">
      <c r="D30" s="63" t="s">
        <v>26</v>
      </c>
      <c r="E30" s="63"/>
      <c r="F30" s="63"/>
      <c r="G30" s="13" t="s">
        <v>45</v>
      </c>
    </row>
  </sheetData>
  <mergeCells count="20">
    <mergeCell ref="J16:J17"/>
    <mergeCell ref="B1:J1"/>
    <mergeCell ref="B2:J2"/>
    <mergeCell ref="B3:J3"/>
    <mergeCell ref="B4:J4"/>
    <mergeCell ref="J9:J10"/>
    <mergeCell ref="H9:H10"/>
    <mergeCell ref="I9:I10"/>
    <mergeCell ref="H16:H17"/>
    <mergeCell ref="I16:I17"/>
    <mergeCell ref="B5:J5"/>
    <mergeCell ref="D29:F29"/>
    <mergeCell ref="D30:F30"/>
    <mergeCell ref="B9:B10"/>
    <mergeCell ref="C9:C10"/>
    <mergeCell ref="D9:D10"/>
    <mergeCell ref="F9:F10"/>
    <mergeCell ref="B16:B17"/>
    <mergeCell ref="C16:C17"/>
    <mergeCell ref="F16:F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Dominguez Guerrero</dc:creator>
  <cp:lastModifiedBy>C.P. Jesús Ramiro González C.</cp:lastModifiedBy>
  <dcterms:created xsi:type="dcterms:W3CDTF">2020-05-13T19:15:00Z</dcterms:created>
  <dcterms:modified xsi:type="dcterms:W3CDTF">2020-05-29T10:22:33Z</dcterms:modified>
</cp:coreProperties>
</file>